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0\Zamówienia do 30 tys . euro\RG.271.PROG.12.2020 Wykonanie dróg do gruntów rolnych\Zadanie Nr 2 Czudowice\"/>
    </mc:Choice>
  </mc:AlternateContent>
  <bookViews>
    <workbookView xWindow="0" yWindow="0" windowWidth="28800" windowHeight="12435"/>
  </bookViews>
  <sheets>
    <sheet name="koszt,ofert,Czudowice" sheetId="3" r:id="rId1"/>
  </sheets>
  <definedNames>
    <definedName name="_xlnm.Print_Area" localSheetId="0">'koszt,ofert,Czudowice'!$A$1:$G$23</definedName>
  </definedNames>
  <calcPr calcId="152511"/>
</workbook>
</file>

<file path=xl/calcChain.xml><?xml version="1.0" encoding="utf-8"?>
<calcChain xmlns="http://schemas.openxmlformats.org/spreadsheetml/2006/main">
  <c r="E20" i="3" l="1"/>
  <c r="E17" i="3"/>
  <c r="E14" i="3"/>
  <c r="E12" i="3"/>
</calcChain>
</file>

<file path=xl/sharedStrings.xml><?xml version="1.0" encoding="utf-8"?>
<sst xmlns="http://schemas.openxmlformats.org/spreadsheetml/2006/main" count="50" uniqueCount="47">
  <si>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</si>
  <si>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</si>
  <si>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</si>
  <si>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</si>
  <si>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</si>
  <si>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</si>
  <si>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</si>
  <si>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</si>
  <si>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</si>
  <si>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</si>
  <si>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NAWIERZCHNIA-Kod CPV 45233000-9</t>
  </si>
  <si>
    <t>Nawierzchnia z betonu asfaltowego</t>
  </si>
  <si>
    <t>D.06.00.00</t>
  </si>
  <si>
    <t>ROBOTY WYKOŃCZENIOWE-Kod CPV 45233000-9</t>
  </si>
  <si>
    <t>D.06.03.02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</si>
  <si>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</si>
  <si>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</si>
  <si>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</si>
  <si>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</si>
  <si>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</si>
  <si>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</si>
  <si>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</si>
  <si>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</si>
  <si>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</si>
  <si>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</si>
  <si>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</si>
  <si>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D.01.01.01.11
KNNR 1
0111/0200
</t>
  </si>
  <si>
    <t>PODBUDOWY-Kod CPV 45233000-9</t>
  </si>
  <si>
    <t>D.04.01.01.31
KNNR 6
0103-0100</t>
  </si>
  <si>
    <t>Pobudowa z kruszywa łamanego stabilizowanego mechanicznie</t>
  </si>
  <si>
    <t>D.05.00.00</t>
  </si>
  <si>
    <t>D.05.03.05</t>
  </si>
  <si>
    <t xml:space="preserve">D.05.03.05.22
KNNR 6/
0309-0215
</t>
  </si>
  <si>
    <t>Ścinanie i uzupełnianie poboczy</t>
  </si>
  <si>
    <t>D.06.03.02.11
KNNR 6/
0113-0400</t>
  </si>
  <si>
    <t>RAZEM</t>
  </si>
  <si>
    <t>PODATEK VAT 23%</t>
  </si>
  <si>
    <t>OGÓŁEM WARTOŚĆ Z PODATKIEM VAT</t>
  </si>
  <si>
    <t>D.04.04.02.22
KNNR 6
0113-0500</t>
  </si>
  <si>
    <t>KOSZTORYS OFERTOWY</t>
  </si>
  <si>
    <t xml:space="preserve"> w miejscowości Czudowice  w km 0+125- 0+195</t>
  </si>
  <si>
    <t>Umocnienie poboczy kruszywem łamanym- frakcji 0-31,5 mm obustronnie  w km 0+125-0+195 szer.0,20m  gr.śr.5cm 
F=70*0,20*2</t>
  </si>
  <si>
    <t>na wykonanie przebudowy drogi gminnej na dz. Nr188</t>
  </si>
  <si>
    <t xml:space="preserve">Odtworzenie trasy w terenie równinnym (wyznaczenie pasa drogowego) w km 0+125- 0+195
L=0,10
</t>
  </si>
  <si>
    <t>Wykonanie podbudowy z  z kruszywa łamanego frakcji 0-31,5mm w-wa górna grubość po zagęszczeniu 10cm w km 0+125-0+195 szer.3,2 m 
F=70,0*3,2</t>
  </si>
  <si>
    <t>Wykonanie nawierzchni z betonu asfaltowego AC 8S w-wa ścieralna wraz z oczyszczeniem i skropieniem grubość w-wy po zagęszczeniu 5cm w km 0+125-0+195 szer,2,8m,
F=70,0*2,8</t>
  </si>
  <si>
    <t>Profilowanie i zagęszczenie podłoża pod w-wy konstrukcyjne nawierzchni wykonywane mechanicznie  w km 0+125 -0+195 szer.3,20 m 
F=70,0*3,2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</si>
</sst>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1" fillId="0" borderId="3" xfId="1" applyFont="1" applyBorder="1" applyAlignment="1">
      <alignment horizontal="left" vertical="top" wrapText="1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2" fontId="1" fillId="0" borderId="2" xfId="0" applyNumberFormat="1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C12" sqref="C12"/>
    </sheetView>
  </sheetViews>
  <sheetFormatPr defaultRowHeight="12.75"/>
  <cols>
    <col min="1" max="1" width="3.75" style="1" customWidth="1"/>
    <col min="2" max="2" width="11.125" style="71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79" t="s">
        <v>39</v>
      </c>
      <c r="B1" s="79"/>
      <c r="C1" s="79"/>
      <c r="D1" s="79"/>
      <c r="E1" s="79"/>
      <c r="F1" s="79"/>
      <c r="G1" s="79"/>
    </row>
    <row r="2" spans="1:16" ht="16.149999999999999" customHeight="1">
      <c r="A2" s="80" t="s">
        <v>42</v>
      </c>
      <c r="B2" s="80"/>
      <c r="C2" s="80"/>
      <c r="D2" s="80"/>
      <c r="E2" s="80"/>
      <c r="F2" s="80"/>
      <c r="G2" s="80"/>
    </row>
    <row r="3" spans="1:16" ht="16.149999999999999" customHeight="1">
      <c r="A3" s="80" t="s">
        <v>40</v>
      </c>
      <c r="B3" s="80"/>
      <c r="C3" s="80"/>
      <c r="D3" s="80"/>
      <c r="E3" s="80"/>
      <c r="F3" s="80"/>
      <c r="G3" s="80"/>
    </row>
    <row r="4" spans="1:16" s="28" customFormat="1">
      <c r="A4" s="26"/>
      <c r="B4" s="27"/>
      <c r="C4" s="26"/>
      <c r="D4" s="26"/>
      <c r="E4" s="26"/>
      <c r="F4" s="26"/>
      <c r="G4" s="26"/>
    </row>
    <row r="5" spans="1:16" ht="25.5" customHeight="1">
      <c r="A5" s="81" t="s">
        <v>0</v>
      </c>
      <c r="B5" s="29" t="s">
        <v>15</v>
      </c>
      <c r="C5" s="83" t="s">
        <v>16</v>
      </c>
      <c r="D5" s="85" t="s">
        <v>17</v>
      </c>
      <c r="E5" s="86"/>
      <c r="F5" s="74" t="s">
        <v>18</v>
      </c>
      <c r="G5" s="74" t="s">
        <v>19</v>
      </c>
    </row>
    <row r="6" spans="1:16" s="33" customFormat="1" ht="49.5" customHeight="1">
      <c r="A6" s="82"/>
      <c r="B6" s="30" t="s">
        <v>20</v>
      </c>
      <c r="C6" s="84"/>
      <c r="D6" s="31" t="s">
        <v>21</v>
      </c>
      <c r="E6" s="32" t="s">
        <v>22</v>
      </c>
      <c r="F6" s="32" t="s">
        <v>23</v>
      </c>
      <c r="G6" s="32" t="s">
        <v>24</v>
      </c>
    </row>
    <row r="7" spans="1:16" s="33" customFormat="1" ht="12.75" customHeight="1">
      <c r="A7" s="34"/>
      <c r="B7" s="3" t="s">
        <v>1</v>
      </c>
      <c r="C7" s="4" t="s">
        <v>2</v>
      </c>
      <c r="D7" s="35"/>
      <c r="E7" s="36"/>
      <c r="F7" s="36"/>
      <c r="G7" s="36"/>
    </row>
    <row r="8" spans="1:16" s="33" customFormat="1" ht="12.75" customHeight="1">
      <c r="A8" s="34"/>
      <c r="B8" s="5" t="s">
        <v>25</v>
      </c>
      <c r="C8" s="6" t="s">
        <v>3</v>
      </c>
      <c r="D8" s="37"/>
      <c r="E8" s="34"/>
      <c r="F8" s="34"/>
      <c r="G8" s="34"/>
    </row>
    <row r="9" spans="1:16" s="33" customFormat="1" ht="38.25" customHeight="1">
      <c r="A9" s="38">
        <v>1</v>
      </c>
      <c r="B9" s="8" t="s">
        <v>26</v>
      </c>
      <c r="C9" s="8" t="s">
        <v>43</v>
      </c>
      <c r="D9" s="5" t="s">
        <v>4</v>
      </c>
      <c r="E9" s="9">
        <v>0.1</v>
      </c>
      <c r="F9" s="39"/>
      <c r="G9" s="40"/>
    </row>
    <row r="10" spans="1:16" s="49" customFormat="1" ht="13.15" customHeight="1">
      <c r="A10" s="41"/>
      <c r="B10" s="42" t="s">
        <v>5</v>
      </c>
      <c r="C10" s="17" t="s">
        <v>27</v>
      </c>
      <c r="D10" s="43"/>
      <c r="E10" s="44"/>
      <c r="F10" s="45"/>
      <c r="G10" s="46"/>
      <c r="H10" s="47"/>
      <c r="I10" s="47"/>
      <c r="J10" s="48"/>
      <c r="K10" s="47"/>
      <c r="L10" s="47"/>
      <c r="M10" s="47"/>
      <c r="N10" s="47"/>
      <c r="O10" s="47"/>
      <c r="P10" s="47"/>
    </row>
    <row r="11" spans="1:16" s="54" customFormat="1" ht="12.75" customHeight="1">
      <c r="A11" s="50"/>
      <c r="B11" s="12" t="s">
        <v>6</v>
      </c>
      <c r="C11" s="75" t="s">
        <v>7</v>
      </c>
      <c r="D11" s="76"/>
      <c r="E11" s="76"/>
      <c r="F11" s="77"/>
      <c r="G11" s="51"/>
      <c r="H11" s="52"/>
      <c r="I11" s="52"/>
      <c r="J11" s="53"/>
      <c r="K11" s="52"/>
      <c r="L11" s="52"/>
      <c r="M11" s="52"/>
      <c r="N11" s="52"/>
      <c r="O11" s="52"/>
      <c r="P11" s="52"/>
    </row>
    <row r="12" spans="1:16" s="57" customFormat="1" ht="53.25" customHeight="1">
      <c r="A12" s="11">
        <v>2</v>
      </c>
      <c r="B12" s="13" t="s">
        <v>28</v>
      </c>
      <c r="C12" s="14" t="s">
        <v>46</v>
      </c>
      <c r="D12" s="5" t="s">
        <v>8</v>
      </c>
      <c r="E12" s="15">
        <f>70*3.2</f>
        <v>224</v>
      </c>
      <c r="F12" s="55"/>
      <c r="G12" s="56"/>
      <c r="H12" s="52"/>
      <c r="I12" s="52"/>
      <c r="J12" s="53"/>
      <c r="K12" s="52"/>
      <c r="L12" s="52"/>
    </row>
    <row r="13" spans="1:16" s="57" customFormat="1" ht="14.25">
      <c r="A13" s="7"/>
      <c r="B13" s="12" t="s">
        <v>9</v>
      </c>
      <c r="C13" s="75" t="s">
        <v>29</v>
      </c>
      <c r="D13" s="76"/>
      <c r="E13" s="76"/>
      <c r="F13" s="77"/>
      <c r="G13" s="58"/>
      <c r="H13" s="52"/>
      <c r="I13" s="52"/>
      <c r="J13" s="53"/>
      <c r="K13" s="52"/>
      <c r="L13" s="52"/>
    </row>
    <row r="14" spans="1:16" s="57" customFormat="1" ht="51">
      <c r="A14" s="11">
        <v>3</v>
      </c>
      <c r="B14" s="13" t="s">
        <v>38</v>
      </c>
      <c r="C14" s="14" t="s">
        <v>44</v>
      </c>
      <c r="D14" s="5" t="s">
        <v>8</v>
      </c>
      <c r="E14" s="15">
        <f>70*3.2</f>
        <v>224</v>
      </c>
      <c r="F14" s="59"/>
      <c r="G14" s="9"/>
      <c r="H14" s="52"/>
      <c r="I14" s="52"/>
      <c r="J14" s="53"/>
      <c r="K14" s="52"/>
      <c r="L14" s="52"/>
    </row>
    <row r="15" spans="1:16">
      <c r="A15" s="10"/>
      <c r="B15" s="60" t="s">
        <v>30</v>
      </c>
      <c r="C15" s="61" t="s">
        <v>10</v>
      </c>
      <c r="D15" s="62"/>
      <c r="E15" s="62"/>
      <c r="F15" s="62"/>
      <c r="G15" s="63"/>
    </row>
    <row r="16" spans="1:16">
      <c r="A16" s="18"/>
      <c r="B16" s="64" t="s">
        <v>31</v>
      </c>
      <c r="C16" s="65" t="s">
        <v>11</v>
      </c>
      <c r="D16" s="66"/>
      <c r="E16" s="66"/>
      <c r="F16" s="67"/>
      <c r="G16" s="66"/>
    </row>
    <row r="17" spans="1:9" ht="63.75">
      <c r="A17" s="18">
        <v>4</v>
      </c>
      <c r="B17" s="24" t="s">
        <v>32</v>
      </c>
      <c r="C17" s="19" t="s">
        <v>45</v>
      </c>
      <c r="D17" s="2" t="s">
        <v>8</v>
      </c>
      <c r="E17" s="15">
        <f>70*2.8</f>
        <v>196</v>
      </c>
      <c r="F17" s="67"/>
      <c r="G17" s="67"/>
    </row>
    <row r="18" spans="1:9" ht="25.5">
      <c r="A18" s="16"/>
      <c r="B18" s="16" t="s">
        <v>12</v>
      </c>
      <c r="C18" s="68" t="s">
        <v>13</v>
      </c>
      <c r="D18" s="16"/>
      <c r="E18" s="42"/>
      <c r="F18" s="69"/>
      <c r="G18" s="69"/>
    </row>
    <row r="19" spans="1:9">
      <c r="A19" s="20"/>
      <c r="B19" s="21" t="s">
        <v>14</v>
      </c>
      <c r="C19" s="22" t="s">
        <v>33</v>
      </c>
      <c r="D19" s="21"/>
      <c r="E19" s="23"/>
      <c r="F19" s="67"/>
      <c r="G19" s="67"/>
    </row>
    <row r="20" spans="1:9" ht="51">
      <c r="A20" s="18">
        <v>5</v>
      </c>
      <c r="B20" s="24" t="s">
        <v>34</v>
      </c>
      <c r="C20" s="24" t="s">
        <v>41</v>
      </c>
      <c r="D20" s="2" t="s">
        <v>8</v>
      </c>
      <c r="E20" s="25">
        <f>70*0.2*2</f>
        <v>28</v>
      </c>
      <c r="F20" s="59"/>
      <c r="G20" s="67"/>
    </row>
    <row r="21" spans="1:9">
      <c r="A21" s="78" t="s">
        <v>35</v>
      </c>
      <c r="B21" s="78"/>
      <c r="C21" s="78"/>
      <c r="D21" s="78"/>
      <c r="E21" s="78"/>
      <c r="F21" s="78"/>
      <c r="G21" s="70"/>
    </row>
    <row r="22" spans="1:9">
      <c r="A22" s="78" t="s">
        <v>36</v>
      </c>
      <c r="B22" s="78"/>
      <c r="C22" s="78"/>
      <c r="D22" s="78"/>
      <c r="E22" s="78"/>
      <c r="F22" s="78"/>
      <c r="G22" s="70"/>
    </row>
    <row r="23" spans="1:9">
      <c r="A23" s="78" t="s">
        <v>37</v>
      </c>
      <c r="B23" s="78"/>
      <c r="C23" s="78"/>
      <c r="D23" s="78"/>
      <c r="E23" s="78"/>
      <c r="F23" s="78"/>
      <c r="G23" s="70"/>
    </row>
    <row r="31" spans="1:9">
      <c r="G31" s="72"/>
    </row>
    <row r="32" spans="1:9">
      <c r="I32" s="73"/>
    </row>
    <row r="39" spans="2:7">
      <c r="B39" s="1"/>
      <c r="G39" s="72"/>
    </row>
  </sheetData>
  <mergeCells count="11">
    <mergeCell ref="A1:G1"/>
    <mergeCell ref="A2:G2"/>
    <mergeCell ref="A3:G3"/>
    <mergeCell ref="A5:A6"/>
    <mergeCell ref="C5:C6"/>
    <mergeCell ref="D5:E5"/>
    <mergeCell ref="C11:F11"/>
    <mergeCell ref="C13:F13"/>
    <mergeCell ref="A21:F21"/>
    <mergeCell ref="A22:F22"/>
    <mergeCell ref="A23:F23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koszt,ofert,Czudowice</vt:lpstr>
      <vt:lpstr>'koszt,ofert,Czudowice'!Obszar_wydruku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2020-07-08T06:11:48Z</cp:lastPrinted>
  <dcterms:created xsi:type="dcterms:W3CDTF">2020-07-03T18:56:12Z</dcterms:created>
  <dcterms:modified xsi:type="dcterms:W3CDTF">2020-07-09T10:03:21Z</dcterms:modified>
</cp:coreProperties>
</file>